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G13" i="1"/>
  <c r="G24" i="1" s="1"/>
  <c r="F13" i="1"/>
  <c r="L195" i="1" l="1"/>
  <c r="L176" i="1"/>
  <c r="L157" i="1"/>
  <c r="L138" i="1"/>
  <c r="L119" i="1"/>
  <c r="L100" i="1"/>
  <c r="L81" i="1"/>
  <c r="L62" i="1"/>
  <c r="L43" i="1"/>
  <c r="L24" i="1"/>
  <c r="F195" i="1"/>
  <c r="G176" i="1"/>
  <c r="G196" i="1" s="1"/>
  <c r="F176" i="1"/>
  <c r="G157" i="1"/>
  <c r="F157" i="1"/>
  <c r="F138" i="1"/>
  <c r="J119" i="1"/>
  <c r="J196" i="1" s="1"/>
  <c r="H119" i="1"/>
  <c r="F119" i="1"/>
  <c r="H81" i="1"/>
  <c r="F81" i="1"/>
  <c r="H24" i="1"/>
  <c r="F24" i="1"/>
  <c r="L196" i="1" l="1"/>
  <c r="H196" i="1"/>
  <c r="F196" i="1"/>
</calcChain>
</file>

<file path=xl/sharedStrings.xml><?xml version="1.0" encoding="utf-8"?>
<sst xmlns="http://schemas.openxmlformats.org/spreadsheetml/2006/main" count="329" uniqueCount="148">
  <si>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</si>
  <si>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</si>
  <si>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</si>
  <si>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</si>
  <si>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</si>
  <si>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</si>
  <si>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</si>
  <si>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</si>
  <si>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</si>
  <si>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</si>
  <si>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</si>
  <si>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</si>
  <si>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</si>
  <si>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</si>
  <si>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</si>
  <si>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</si>
  <si>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</si>
  <si>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</si>
  <si>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</si>
  <si>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</si>
  <si>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</si>
  <si>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</si>
  <si>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</si>
  <si>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</si>
  <si>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</si>
  <si>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</si>
  <si>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</si>
  <si>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</si>
  <si>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</si>
  <si>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</si>
  <si>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</si>
  <si>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</si>
  <si>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</si>
  <si>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</si>
  <si>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</si>
  <si>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</si>
  <si>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</si>
  <si>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</si>
  <si>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</si>
  <si>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Салат " Объедение"</t>
  </si>
  <si>
    <t xml:space="preserve"> Борщ с капустой и картофелем</t>
  </si>
  <si>
    <t xml:space="preserve">  Шницель куриный</t>
  </si>
  <si>
    <t>Картофельное пюре</t>
  </si>
  <si>
    <t xml:space="preserve"> Компот из кураги</t>
  </si>
  <si>
    <t xml:space="preserve"> Батон</t>
  </si>
  <si>
    <t>соус</t>
  </si>
  <si>
    <t xml:space="preserve"> Соус томатный</t>
  </si>
  <si>
    <t xml:space="preserve"> Щученко А.А.</t>
  </si>
  <si>
    <t>МКОУ Ивушкинская ООШ</t>
  </si>
  <si>
    <t>Новосибирск 2000г№39</t>
  </si>
  <si>
    <t>Пермь2001г.№189</t>
  </si>
  <si>
    <t>Новосибирск 2022г№54-11г</t>
  </si>
  <si>
    <t>1982г №1089</t>
  </si>
  <si>
    <t>Пермь2001г.№239</t>
  </si>
  <si>
    <t>директор  школы</t>
  </si>
  <si>
    <t xml:space="preserve"> Салат " Популярный"</t>
  </si>
  <si>
    <t>Суп картофельный с горохом</t>
  </si>
  <si>
    <t>Тефтели из говядины</t>
  </si>
  <si>
    <t xml:space="preserve"> Макароны отварные</t>
  </si>
  <si>
    <t>Напиток из изюма</t>
  </si>
  <si>
    <t>Батон</t>
  </si>
  <si>
    <t xml:space="preserve">соус </t>
  </si>
  <si>
    <t>Соус красный основной</t>
  </si>
  <si>
    <t>Пермь 2001г№181</t>
  </si>
  <si>
    <t>Новосибирск 2022г №54-1г</t>
  </si>
  <si>
    <t>Прейскурант87№215</t>
  </si>
  <si>
    <t xml:space="preserve"> Винегрет овощной</t>
  </si>
  <si>
    <t>Рассольник ленинградский с мясом говядины</t>
  </si>
  <si>
    <t xml:space="preserve"> Курица тушеная  с морковью</t>
  </si>
  <si>
    <t xml:space="preserve"> Каша гречневая рассыпчатая</t>
  </si>
  <si>
    <t xml:space="preserve"> Напиток яблочный</t>
  </si>
  <si>
    <t>Новосибирск 2022г. №54-25м</t>
  </si>
  <si>
    <t>Новосибирск 2022г.№54-4г</t>
  </si>
  <si>
    <t xml:space="preserve"> Москва 2004г.№701</t>
  </si>
  <si>
    <t>1982г. №1089</t>
  </si>
  <si>
    <t xml:space="preserve"> Салат из свеклы отварной</t>
  </si>
  <si>
    <t xml:space="preserve"> Щи из капусты с картофелем</t>
  </si>
  <si>
    <t>Котлеты рыбные любительские ( минтай)</t>
  </si>
  <si>
    <t>Рис припущенный</t>
  </si>
  <si>
    <t>Напиток с витаминами " Витошка"</t>
  </si>
  <si>
    <t>фрукт</t>
  </si>
  <si>
    <t>Соус томатный</t>
  </si>
  <si>
    <t>Фрукт свежий</t>
  </si>
  <si>
    <t>Новосибирск 2022г.№54-13з</t>
  </si>
  <si>
    <t>Новосибирск 2022г.№54-3р</t>
  </si>
  <si>
    <t>Новосибирск 2022г. №54-7г</t>
  </si>
  <si>
    <t>Пермь 2001г.№55</t>
  </si>
  <si>
    <t>Новосибирск 2022г.№54-2с</t>
  </si>
  <si>
    <t xml:space="preserve"> Новосибирск 2022г.№54-2хн</t>
  </si>
  <si>
    <t>Новосибирск 2000г.№33</t>
  </si>
  <si>
    <t>Новосибирск 2022г.№54-8с</t>
  </si>
  <si>
    <t>Новосибирск 2022г. №54-3</t>
  </si>
  <si>
    <t>Новосибирск 2000г. №16</t>
  </si>
  <si>
    <t xml:space="preserve"> Пермь 2001г. №34</t>
  </si>
  <si>
    <t>Технологическая карта №5</t>
  </si>
  <si>
    <t>1982г.№1089</t>
  </si>
  <si>
    <t>Пермь 2001г.№238</t>
  </si>
  <si>
    <t xml:space="preserve"> Москва 2004г.№653</t>
  </si>
  <si>
    <t xml:space="preserve"> Салат картофельный с зеленым горошком</t>
  </si>
  <si>
    <t>Свекольник</t>
  </si>
  <si>
    <t>Голубцы ленивые</t>
  </si>
  <si>
    <t>Чай с сахаром</t>
  </si>
  <si>
    <t xml:space="preserve"> Пермь 2001г.№23</t>
  </si>
  <si>
    <t>Новосибирск2022г.№54-18с</t>
  </si>
  <si>
    <t>Новосибирск2022г.№54-3м</t>
  </si>
  <si>
    <t xml:space="preserve"> Новосибирск 2022г.№54-11г</t>
  </si>
  <si>
    <t>Новосибирск 2022г.№54-2гн</t>
  </si>
  <si>
    <t>Новосибирск 2022г.№54-3</t>
  </si>
  <si>
    <t xml:space="preserve"> Салат " Овощной букет"</t>
  </si>
  <si>
    <t>Суп картофельный с крупой гречневой</t>
  </si>
  <si>
    <t>Котлеты из говядины</t>
  </si>
  <si>
    <t>Макароны отварные</t>
  </si>
  <si>
    <t>Компот из смеси сухофруктов</t>
  </si>
  <si>
    <t xml:space="preserve">Соус </t>
  </si>
  <si>
    <t>Соус молочный с морковью</t>
  </si>
  <si>
    <t>Новосибирск 2000г. №35</t>
  </si>
  <si>
    <t>Москва2004г.№35</t>
  </si>
  <si>
    <t>Пермь2001г.№180</t>
  </si>
  <si>
    <t>Новосибирск 2022г.№54-1г</t>
  </si>
  <si>
    <t>Новосибирск2022г.№54-1хн</t>
  </si>
  <si>
    <t>Пермь2001г.№233</t>
  </si>
  <si>
    <t>Винегрет овощной</t>
  </si>
  <si>
    <t>Плов с курицей</t>
  </si>
  <si>
    <t>Компот из кураги</t>
  </si>
  <si>
    <t xml:space="preserve"> Новосибирск2000г.№16</t>
  </si>
  <si>
    <t>Новосибирск2022г.№54-25с</t>
  </si>
  <si>
    <t xml:space="preserve"> Новосибирск2022г.№12м</t>
  </si>
  <si>
    <t>Новрсибирск20222г.№54-2хн</t>
  </si>
  <si>
    <t xml:space="preserve"> Икра морковная</t>
  </si>
  <si>
    <t>Суп картофельный с макаронными изделиями</t>
  </si>
  <si>
    <t>Напиток яблочный</t>
  </si>
  <si>
    <t>Новосибирск2022г.№54+12з</t>
  </si>
  <si>
    <t>Новосибирск2022г.№54-7с</t>
  </si>
  <si>
    <t>Новосибирск2022г.№54-11г</t>
  </si>
  <si>
    <t>Москва2004г.№701</t>
  </si>
  <si>
    <t>Пермь2001г.№238</t>
  </si>
  <si>
    <t>Салат " Здоровье"</t>
  </si>
  <si>
    <t>Каша гречневая рассыпчатая</t>
  </si>
  <si>
    <t>Пермь 2001г.№181</t>
  </si>
  <si>
    <t>Новосибирск2022г.№54-4г</t>
  </si>
  <si>
    <t>Новосибирск2022г№54-з</t>
  </si>
  <si>
    <t>Салат из яиц по-чешски</t>
  </si>
  <si>
    <t xml:space="preserve"> Рассольник домашний</t>
  </si>
  <si>
    <t xml:space="preserve"> Новосибирск2000г.№38</t>
  </si>
  <si>
    <t>Новосибирск2022г.№54-4с</t>
  </si>
  <si>
    <t>Новосибирск2022г.№54-11р</t>
  </si>
  <si>
    <t>Новосибирск2022г.№54-6г</t>
  </si>
  <si>
    <t>Рыба ( тушеная )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</si>
</sst>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189" sqref="O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48</v>
      </c>
      <c r="D1" s="55"/>
      <c r="E1" s="55"/>
      <c r="F1" s="12" t="s">
        <v>16</v>
      </c>
      <c r="G1" s="2" t="s">
        <v>17</v>
      </c>
      <c r="H1" s="56" t="s">
        <v>54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47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38.2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60</v>
      </c>
      <c r="G14" s="43">
        <v>1.32</v>
      </c>
      <c r="H14" s="43">
        <v>3.67</v>
      </c>
      <c r="I14" s="43">
        <v>2.61</v>
      </c>
      <c r="J14" s="43">
        <v>48</v>
      </c>
      <c r="K14" s="44" t="s">
        <v>49</v>
      </c>
      <c r="L14" s="43">
        <v>5.93</v>
      </c>
    </row>
    <row r="15" spans="1:12" ht="51" x14ac:dyDescent="0.25">
      <c r="A15" s="23"/>
      <c r="B15" s="15"/>
      <c r="C15" s="11"/>
      <c r="D15" s="7" t="s">
        <v>27</v>
      </c>
      <c r="E15" s="42" t="s">
        <v>40</v>
      </c>
      <c r="F15" s="43">
        <v>200</v>
      </c>
      <c r="G15" s="43">
        <v>1.51</v>
      </c>
      <c r="H15" s="43">
        <v>3.82</v>
      </c>
      <c r="I15" s="43">
        <v>8.7100000000000009</v>
      </c>
      <c r="J15" s="43">
        <v>80</v>
      </c>
      <c r="K15" s="44" t="s">
        <v>87</v>
      </c>
      <c r="L15" s="43">
        <v>5.52</v>
      </c>
    </row>
    <row r="16" spans="1:12" ht="25.5" x14ac:dyDescent="0.25">
      <c r="A16" s="23"/>
      <c r="B16" s="15"/>
      <c r="C16" s="11"/>
      <c r="D16" s="7" t="s">
        <v>28</v>
      </c>
      <c r="E16" s="42" t="s">
        <v>41</v>
      </c>
      <c r="F16" s="43">
        <v>90</v>
      </c>
      <c r="G16" s="43">
        <v>14.25</v>
      </c>
      <c r="H16" s="43">
        <v>11.23</v>
      </c>
      <c r="I16" s="43">
        <v>46.72</v>
      </c>
      <c r="J16" s="43">
        <v>298</v>
      </c>
      <c r="K16" s="44" t="s">
        <v>50</v>
      </c>
      <c r="L16" s="43">
        <v>29.64</v>
      </c>
    </row>
    <row r="17" spans="1:12" ht="51" x14ac:dyDescent="0.25">
      <c r="A17" s="23"/>
      <c r="B17" s="15"/>
      <c r="C17" s="11"/>
      <c r="D17" s="7" t="s">
        <v>29</v>
      </c>
      <c r="E17" s="42" t="s">
        <v>42</v>
      </c>
      <c r="F17" s="43">
        <v>150</v>
      </c>
      <c r="G17" s="43">
        <v>3.22</v>
      </c>
      <c r="H17" s="43">
        <v>5.17</v>
      </c>
      <c r="I17" s="43">
        <v>19.8</v>
      </c>
      <c r="J17" s="43">
        <v>139</v>
      </c>
      <c r="K17" s="44" t="s">
        <v>51</v>
      </c>
      <c r="L17" s="43">
        <v>18.309999999999999</v>
      </c>
    </row>
    <row r="18" spans="1:12" ht="63.75" x14ac:dyDescent="0.25">
      <c r="A18" s="23"/>
      <c r="B18" s="15"/>
      <c r="C18" s="11"/>
      <c r="D18" s="7" t="s">
        <v>30</v>
      </c>
      <c r="E18" s="42" t="s">
        <v>43</v>
      </c>
      <c r="F18" s="43">
        <v>180</v>
      </c>
      <c r="G18" s="43">
        <v>0.9</v>
      </c>
      <c r="H18" s="43">
        <v>0.09</v>
      </c>
      <c r="I18" s="43">
        <v>14.13</v>
      </c>
      <c r="J18" s="43">
        <v>60</v>
      </c>
      <c r="K18" s="44" t="s">
        <v>88</v>
      </c>
      <c r="L18" s="43">
        <v>3.98</v>
      </c>
    </row>
    <row r="19" spans="1:12" ht="25.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2.41</v>
      </c>
      <c r="H19" s="43">
        <v>1.1399999999999999</v>
      </c>
      <c r="I19" s="43">
        <v>16.53</v>
      </c>
      <c r="J19" s="43">
        <v>86</v>
      </c>
      <c r="K19" s="44" t="s">
        <v>52</v>
      </c>
      <c r="L19" s="43">
        <v>1.7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25.5" x14ac:dyDescent="0.25">
      <c r="A21" s="23"/>
      <c r="B21" s="15"/>
      <c r="C21" s="11"/>
      <c r="D21" s="6" t="s">
        <v>45</v>
      </c>
      <c r="E21" s="42" t="s">
        <v>46</v>
      </c>
      <c r="F21" s="43">
        <v>20</v>
      </c>
      <c r="G21" s="43">
        <v>0.16</v>
      </c>
      <c r="H21" s="43">
        <v>1.01</v>
      </c>
      <c r="I21" s="43">
        <v>1.28</v>
      </c>
      <c r="J21" s="43">
        <v>14</v>
      </c>
      <c r="K21" s="44" t="s">
        <v>53</v>
      </c>
      <c r="L21" s="43">
        <v>0.5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23.769999999999996</v>
      </c>
      <c r="H23" s="19">
        <f t="shared" si="2"/>
        <v>26.130000000000003</v>
      </c>
      <c r="I23" s="19">
        <f t="shared" si="2"/>
        <v>109.78</v>
      </c>
      <c r="J23" s="19">
        <f t="shared" si="2"/>
        <v>725</v>
      </c>
      <c r="K23" s="25"/>
      <c r="L23" s="19">
        <f t="shared" ref="L23" si="3">SUM(L14:L22)</f>
        <v>65.58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730</v>
      </c>
      <c r="G24" s="32">
        <f t="shared" ref="G24:J24" si="4">G13+G23</f>
        <v>23.769999999999996</v>
      </c>
      <c r="H24" s="32">
        <f t="shared" si="4"/>
        <v>26.130000000000003</v>
      </c>
      <c r="I24" s="32">
        <f t="shared" si="4"/>
        <v>109.78</v>
      </c>
      <c r="J24" s="32">
        <f t="shared" si="4"/>
        <v>725</v>
      </c>
      <c r="K24" s="32"/>
      <c r="L24" s="32">
        <f t="shared" ref="L24" si="5">L13+L23</f>
        <v>65.58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51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1.28</v>
      </c>
      <c r="H33" s="43">
        <v>3.55</v>
      </c>
      <c r="I33" s="43">
        <v>6.16</v>
      </c>
      <c r="J33" s="43">
        <v>61</v>
      </c>
      <c r="K33" s="44" t="s">
        <v>89</v>
      </c>
      <c r="L33" s="43">
        <v>6.62</v>
      </c>
    </row>
    <row r="34" spans="1:12" ht="51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5.52</v>
      </c>
      <c r="H34" s="43">
        <v>5.8</v>
      </c>
      <c r="I34" s="43">
        <v>14.92</v>
      </c>
      <c r="J34" s="43">
        <v>111</v>
      </c>
      <c r="K34" s="44" t="s">
        <v>90</v>
      </c>
      <c r="L34" s="43">
        <v>5.19</v>
      </c>
    </row>
    <row r="35" spans="1:12" ht="38.2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10.31</v>
      </c>
      <c r="H35" s="43">
        <v>11.25</v>
      </c>
      <c r="I35" s="43">
        <v>11.45</v>
      </c>
      <c r="J35" s="43">
        <v>193</v>
      </c>
      <c r="K35" s="44" t="s">
        <v>63</v>
      </c>
      <c r="L35" s="43">
        <v>57.17</v>
      </c>
    </row>
    <row r="36" spans="1:12" ht="38.2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</v>
      </c>
      <c r="K36" s="44" t="s">
        <v>64</v>
      </c>
      <c r="L36" s="43">
        <v>10.9</v>
      </c>
    </row>
    <row r="37" spans="1:12" ht="38.25" x14ac:dyDescent="0.25">
      <c r="A37" s="14"/>
      <c r="B37" s="15"/>
      <c r="C37" s="11"/>
      <c r="D37" s="7" t="s">
        <v>30</v>
      </c>
      <c r="E37" s="42" t="s">
        <v>59</v>
      </c>
      <c r="F37" s="43">
        <v>180</v>
      </c>
      <c r="G37" s="43">
        <v>0.32</v>
      </c>
      <c r="H37" s="43">
        <v>0</v>
      </c>
      <c r="I37" s="43">
        <v>30.56</v>
      </c>
      <c r="J37" s="43">
        <v>102</v>
      </c>
      <c r="K37" s="44" t="s">
        <v>65</v>
      </c>
      <c r="L37" s="43">
        <v>5.58</v>
      </c>
    </row>
    <row r="38" spans="1:12" ht="25.5" x14ac:dyDescent="0.25">
      <c r="A38" s="14"/>
      <c r="B38" s="15"/>
      <c r="C38" s="11"/>
      <c r="D38" s="7" t="s">
        <v>31</v>
      </c>
      <c r="E38" s="42" t="s">
        <v>60</v>
      </c>
      <c r="F38" s="43">
        <v>30</v>
      </c>
      <c r="G38" s="43">
        <v>2.41</v>
      </c>
      <c r="H38" s="43">
        <v>1.1399999999999999</v>
      </c>
      <c r="I38" s="43">
        <v>16.53</v>
      </c>
      <c r="J38" s="43">
        <v>86</v>
      </c>
      <c r="K38" s="44" t="s">
        <v>74</v>
      </c>
      <c r="L38" s="43">
        <v>1.7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38.25" x14ac:dyDescent="0.25">
      <c r="A40" s="14"/>
      <c r="B40" s="15"/>
      <c r="C40" s="11"/>
      <c r="D40" s="6" t="s">
        <v>61</v>
      </c>
      <c r="E40" s="42" t="s">
        <v>62</v>
      </c>
      <c r="F40" s="43">
        <v>20</v>
      </c>
      <c r="G40" s="43">
        <v>0.66</v>
      </c>
      <c r="H40" s="43">
        <v>0.48</v>
      </c>
      <c r="I40" s="43">
        <v>1.78</v>
      </c>
      <c r="J40" s="43">
        <v>14</v>
      </c>
      <c r="K40" s="44" t="s">
        <v>91</v>
      </c>
      <c r="L40" s="43">
        <v>1.33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25.9</v>
      </c>
      <c r="H42" s="19">
        <f t="shared" ref="H42" si="11">SUM(H33:H41)</f>
        <v>27.12</v>
      </c>
      <c r="I42" s="19">
        <f t="shared" ref="I42" si="12">SUM(I33:I41)</f>
        <v>114.2</v>
      </c>
      <c r="J42" s="19">
        <f t="shared" ref="J42:L42" si="13">SUM(J33:J41)</f>
        <v>763</v>
      </c>
      <c r="K42" s="25"/>
      <c r="L42" s="19">
        <f t="shared" si="13"/>
        <v>88.490000000000009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730</v>
      </c>
      <c r="G43" s="32">
        <f t="shared" ref="G43" si="14">G32+G42</f>
        <v>25.9</v>
      </c>
      <c r="H43" s="32">
        <f t="shared" ref="H43" si="15">H32+H42</f>
        <v>27.12</v>
      </c>
      <c r="I43" s="32">
        <f t="shared" ref="I43" si="16">I32+I42</f>
        <v>114.2</v>
      </c>
      <c r="J43" s="32">
        <f t="shared" ref="J43:L43" si="17">J32+J42</f>
        <v>763</v>
      </c>
      <c r="K43" s="32"/>
      <c r="L43" s="32">
        <f t="shared" si="17"/>
        <v>88.490000000000009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38.2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1.48</v>
      </c>
      <c r="H52" s="43">
        <v>10.119999999999999</v>
      </c>
      <c r="I52" s="43">
        <v>17.3</v>
      </c>
      <c r="J52" s="43">
        <v>130</v>
      </c>
      <c r="K52" s="44" t="s">
        <v>92</v>
      </c>
      <c r="L52" s="43">
        <v>6.76</v>
      </c>
    </row>
    <row r="53" spans="1:12" ht="38.25" x14ac:dyDescent="0.25">
      <c r="A53" s="23"/>
      <c r="B53" s="15"/>
      <c r="C53" s="11"/>
      <c r="D53" s="7" t="s">
        <v>27</v>
      </c>
      <c r="E53" s="42" t="s">
        <v>67</v>
      </c>
      <c r="F53" s="43">
        <v>210</v>
      </c>
      <c r="G53" s="43">
        <v>1.99</v>
      </c>
      <c r="H53" s="43">
        <v>4.25</v>
      </c>
      <c r="I53" s="43">
        <v>13.75</v>
      </c>
      <c r="J53" s="43">
        <v>123</v>
      </c>
      <c r="K53" s="44" t="s">
        <v>93</v>
      </c>
      <c r="L53" s="43">
        <v>23.54</v>
      </c>
    </row>
    <row r="54" spans="1:12" ht="38.25" x14ac:dyDescent="0.2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10.6</v>
      </c>
      <c r="H54" s="43">
        <v>3.12</v>
      </c>
      <c r="I54" s="43">
        <v>4.63</v>
      </c>
      <c r="J54" s="43">
        <v>167</v>
      </c>
      <c r="K54" s="44" t="s">
        <v>71</v>
      </c>
      <c r="L54" s="43">
        <v>25.65</v>
      </c>
    </row>
    <row r="55" spans="1:12" ht="51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8.3000000000000007</v>
      </c>
      <c r="H55" s="43">
        <v>6.3</v>
      </c>
      <c r="I55" s="43">
        <v>36</v>
      </c>
      <c r="J55" s="43">
        <v>223</v>
      </c>
      <c r="K55" s="44" t="s">
        <v>72</v>
      </c>
      <c r="L55" s="43">
        <v>12.71</v>
      </c>
    </row>
    <row r="56" spans="1:12" ht="38.25" x14ac:dyDescent="0.25">
      <c r="A56" s="23"/>
      <c r="B56" s="15"/>
      <c r="C56" s="11"/>
      <c r="D56" s="7" t="s">
        <v>30</v>
      </c>
      <c r="E56" s="42" t="s">
        <v>70</v>
      </c>
      <c r="F56" s="43">
        <v>180</v>
      </c>
      <c r="G56" s="43">
        <v>7.0000000000000007E-2</v>
      </c>
      <c r="H56" s="43">
        <v>0</v>
      </c>
      <c r="I56" s="43">
        <v>13.49</v>
      </c>
      <c r="J56" s="43">
        <v>91</v>
      </c>
      <c r="K56" s="43" t="s">
        <v>73</v>
      </c>
      <c r="L56" s="43">
        <v>6.34</v>
      </c>
    </row>
    <row r="57" spans="1:12" ht="25.5" x14ac:dyDescent="0.25">
      <c r="A57" s="23"/>
      <c r="B57" s="15"/>
      <c r="C57" s="11"/>
      <c r="D57" s="7" t="s">
        <v>31</v>
      </c>
      <c r="E57" s="42" t="s">
        <v>60</v>
      </c>
      <c r="F57" s="43">
        <v>30</v>
      </c>
      <c r="G57" s="43">
        <v>2.41</v>
      </c>
      <c r="H57" s="43">
        <v>1.1399999999999999</v>
      </c>
      <c r="I57" s="43">
        <v>16.53</v>
      </c>
      <c r="J57" s="43">
        <v>86</v>
      </c>
      <c r="K57" s="44" t="s">
        <v>74</v>
      </c>
      <c r="L57" s="43">
        <v>1.7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76.7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720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76.7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51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0.78</v>
      </c>
      <c r="H71" s="43">
        <v>2.7</v>
      </c>
      <c r="I71" s="43">
        <v>4.62</v>
      </c>
      <c r="J71" s="43">
        <v>46</v>
      </c>
      <c r="K71" s="44" t="s">
        <v>83</v>
      </c>
      <c r="L71" s="43">
        <v>3.57</v>
      </c>
    </row>
    <row r="72" spans="1:12" ht="38.25" x14ac:dyDescent="0.2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1.1299999999999999</v>
      </c>
      <c r="H72" s="43">
        <v>4.0199999999999996</v>
      </c>
      <c r="I72" s="43">
        <v>8.19</v>
      </c>
      <c r="J72" s="43">
        <v>73</v>
      </c>
      <c r="K72" s="44" t="s">
        <v>86</v>
      </c>
      <c r="L72" s="43">
        <v>5.6</v>
      </c>
    </row>
    <row r="73" spans="1:12" ht="51" x14ac:dyDescent="0.25">
      <c r="A73" s="23"/>
      <c r="B73" s="15"/>
      <c r="C73" s="11"/>
      <c r="D73" s="7" t="s">
        <v>28</v>
      </c>
      <c r="E73" s="42" t="s">
        <v>77</v>
      </c>
      <c r="F73" s="43">
        <v>90</v>
      </c>
      <c r="G73" s="43">
        <v>15.78</v>
      </c>
      <c r="H73" s="43">
        <v>12.34</v>
      </c>
      <c r="I73" s="43">
        <v>25.95</v>
      </c>
      <c r="J73" s="43">
        <v>282</v>
      </c>
      <c r="K73" s="44" t="s">
        <v>84</v>
      </c>
      <c r="L73" s="43">
        <v>21.09</v>
      </c>
    </row>
    <row r="74" spans="1:12" ht="38.25" x14ac:dyDescent="0.25">
      <c r="A74" s="23"/>
      <c r="B74" s="15"/>
      <c r="C74" s="11"/>
      <c r="D74" s="7" t="s">
        <v>29</v>
      </c>
      <c r="E74" s="42" t="s">
        <v>78</v>
      </c>
      <c r="F74" s="43">
        <v>150</v>
      </c>
      <c r="G74" s="43">
        <v>3.52</v>
      </c>
      <c r="H74" s="43">
        <v>4.8</v>
      </c>
      <c r="I74" s="43">
        <v>35.020000000000003</v>
      </c>
      <c r="J74" s="43">
        <v>197</v>
      </c>
      <c r="K74" s="44" t="s">
        <v>85</v>
      </c>
      <c r="L74" s="43">
        <v>13.87</v>
      </c>
    </row>
    <row r="75" spans="1:12" ht="38.25" x14ac:dyDescent="0.25">
      <c r="A75" s="23"/>
      <c r="B75" s="15"/>
      <c r="C75" s="11"/>
      <c r="D75" s="7" t="s">
        <v>30</v>
      </c>
      <c r="E75" s="42" t="s">
        <v>79</v>
      </c>
      <c r="F75" s="43">
        <v>180</v>
      </c>
      <c r="G75" s="43">
        <v>0</v>
      </c>
      <c r="H75" s="43">
        <v>0</v>
      </c>
      <c r="I75" s="43">
        <v>17.100000000000001</v>
      </c>
      <c r="J75" s="43">
        <v>72</v>
      </c>
      <c r="K75" s="44" t="s">
        <v>94</v>
      </c>
      <c r="L75" s="43">
        <v>10.17</v>
      </c>
    </row>
    <row r="76" spans="1:12" ht="25.5" x14ac:dyDescent="0.25">
      <c r="A76" s="23"/>
      <c r="B76" s="15"/>
      <c r="C76" s="11"/>
      <c r="D76" s="7" t="s">
        <v>31</v>
      </c>
      <c r="E76" s="42" t="s">
        <v>60</v>
      </c>
      <c r="F76" s="43">
        <v>30</v>
      </c>
      <c r="G76" s="43">
        <v>2.41</v>
      </c>
      <c r="H76" s="43">
        <v>1.1399999999999999</v>
      </c>
      <c r="I76" s="43">
        <v>16.53</v>
      </c>
      <c r="J76" s="43">
        <v>86</v>
      </c>
      <c r="K76" s="44" t="s">
        <v>95</v>
      </c>
      <c r="L76" s="43">
        <v>1.7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38.25" x14ac:dyDescent="0.25">
      <c r="A78" s="23"/>
      <c r="B78" s="15"/>
      <c r="C78" s="11"/>
      <c r="D78" s="6" t="s">
        <v>45</v>
      </c>
      <c r="E78" s="42" t="s">
        <v>81</v>
      </c>
      <c r="F78" s="43">
        <v>20</v>
      </c>
      <c r="G78" s="43">
        <v>0.16</v>
      </c>
      <c r="H78" s="43">
        <v>1.01</v>
      </c>
      <c r="I78" s="43">
        <v>1.28</v>
      </c>
      <c r="J78" s="43">
        <v>14</v>
      </c>
      <c r="K78" s="44" t="s">
        <v>96</v>
      </c>
      <c r="L78" s="43">
        <v>0.5</v>
      </c>
    </row>
    <row r="79" spans="1:12" ht="38.25" x14ac:dyDescent="0.25">
      <c r="A79" s="23"/>
      <c r="B79" s="15"/>
      <c r="C79" s="11"/>
      <c r="D79" s="6" t="s">
        <v>80</v>
      </c>
      <c r="E79" s="42" t="s">
        <v>82</v>
      </c>
      <c r="F79" s="43">
        <v>150</v>
      </c>
      <c r="G79" s="43">
        <v>0.36</v>
      </c>
      <c r="H79" s="43">
        <v>0</v>
      </c>
      <c r="I79" s="43">
        <v>3.58</v>
      </c>
      <c r="J79" s="43">
        <v>48</v>
      </c>
      <c r="K79" s="44" t="s">
        <v>97</v>
      </c>
      <c r="L79" s="43">
        <v>27.75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26.01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84.25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26.01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84.25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38.2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98</v>
      </c>
      <c r="F90" s="43">
        <v>60</v>
      </c>
      <c r="G90" s="43">
        <v>1.43</v>
      </c>
      <c r="H90" s="43">
        <v>7.45</v>
      </c>
      <c r="I90" s="43">
        <v>6.52</v>
      </c>
      <c r="J90" s="43">
        <v>91</v>
      </c>
      <c r="K90" s="44" t="s">
        <v>102</v>
      </c>
      <c r="L90" s="43">
        <v>6.61</v>
      </c>
    </row>
    <row r="91" spans="1:12" ht="38.25" x14ac:dyDescent="0.25">
      <c r="A91" s="23"/>
      <c r="B91" s="15"/>
      <c r="C91" s="11"/>
      <c r="D91" s="7" t="s">
        <v>27</v>
      </c>
      <c r="E91" s="42" t="s">
        <v>99</v>
      </c>
      <c r="F91" s="43">
        <v>200</v>
      </c>
      <c r="G91" s="43">
        <v>1.8</v>
      </c>
      <c r="H91" s="43">
        <v>4.29</v>
      </c>
      <c r="I91" s="43">
        <v>10.66</v>
      </c>
      <c r="J91" s="43">
        <v>88</v>
      </c>
      <c r="K91" s="44" t="s">
        <v>103</v>
      </c>
      <c r="L91" s="43">
        <v>6.76</v>
      </c>
    </row>
    <row r="92" spans="1:12" ht="38.25" x14ac:dyDescent="0.25">
      <c r="A92" s="23"/>
      <c r="B92" s="15"/>
      <c r="C92" s="11"/>
      <c r="D92" s="7" t="s">
        <v>28</v>
      </c>
      <c r="E92" s="42" t="s">
        <v>100</v>
      </c>
      <c r="F92" s="43">
        <v>90</v>
      </c>
      <c r="G92" s="43">
        <v>15.78</v>
      </c>
      <c r="H92" s="43">
        <v>7.06</v>
      </c>
      <c r="I92" s="43">
        <v>54.2</v>
      </c>
      <c r="J92" s="43">
        <v>274</v>
      </c>
      <c r="K92" s="44" t="s">
        <v>104</v>
      </c>
      <c r="L92" s="43">
        <v>38.07</v>
      </c>
    </row>
    <row r="93" spans="1:12" ht="63.75" x14ac:dyDescent="0.25">
      <c r="A93" s="23"/>
      <c r="B93" s="15"/>
      <c r="C93" s="11"/>
      <c r="D93" s="7" t="s">
        <v>29</v>
      </c>
      <c r="E93" s="42" t="s">
        <v>42</v>
      </c>
      <c r="F93" s="43">
        <v>150</v>
      </c>
      <c r="G93" s="43">
        <v>3.2</v>
      </c>
      <c r="H93" s="43">
        <v>5.2</v>
      </c>
      <c r="I93" s="43">
        <v>13.12</v>
      </c>
      <c r="J93" s="43">
        <v>139</v>
      </c>
      <c r="K93" s="44" t="s">
        <v>105</v>
      </c>
      <c r="L93" s="43">
        <v>18.309999999999999</v>
      </c>
    </row>
    <row r="94" spans="1:12" ht="51" x14ac:dyDescent="0.25">
      <c r="A94" s="23"/>
      <c r="B94" s="15"/>
      <c r="C94" s="11"/>
      <c r="D94" s="7" t="s">
        <v>30</v>
      </c>
      <c r="E94" s="42" t="s">
        <v>101</v>
      </c>
      <c r="F94" s="43">
        <v>180</v>
      </c>
      <c r="G94" s="43">
        <v>0.19</v>
      </c>
      <c r="H94" s="43">
        <v>0</v>
      </c>
      <c r="I94" s="43">
        <v>6.39</v>
      </c>
      <c r="J94" s="43">
        <v>24</v>
      </c>
      <c r="K94" s="44" t="s">
        <v>106</v>
      </c>
      <c r="L94" s="43">
        <v>1.05</v>
      </c>
    </row>
    <row r="95" spans="1:12" ht="25.5" x14ac:dyDescent="0.25">
      <c r="A95" s="23"/>
      <c r="B95" s="15"/>
      <c r="C95" s="11"/>
      <c r="D95" s="7" t="s">
        <v>31</v>
      </c>
      <c r="E95" s="42" t="s">
        <v>60</v>
      </c>
      <c r="F95" s="43">
        <v>30</v>
      </c>
      <c r="G95" s="43">
        <v>2.41</v>
      </c>
      <c r="H95" s="43">
        <v>1.1399999999999999</v>
      </c>
      <c r="I95" s="43">
        <v>16.53</v>
      </c>
      <c r="J95" s="43">
        <v>86</v>
      </c>
      <c r="K95" s="44" t="s">
        <v>95</v>
      </c>
      <c r="L95" s="43">
        <v>1.7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51" x14ac:dyDescent="0.25">
      <c r="A97" s="23"/>
      <c r="B97" s="15"/>
      <c r="C97" s="11"/>
      <c r="D97" s="6" t="s">
        <v>45</v>
      </c>
      <c r="E97" s="42" t="s">
        <v>62</v>
      </c>
      <c r="F97" s="43">
        <v>20</v>
      </c>
      <c r="G97" s="43">
        <v>0.66</v>
      </c>
      <c r="H97" s="43">
        <v>0.48</v>
      </c>
      <c r="I97" s="43">
        <v>1.78</v>
      </c>
      <c r="J97" s="43">
        <v>14</v>
      </c>
      <c r="K97" s="44" t="s">
        <v>107</v>
      </c>
      <c r="L97" s="43">
        <v>1.33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25.47</v>
      </c>
      <c r="H99" s="19">
        <f t="shared" ref="H99" si="47">SUM(H90:H98)</f>
        <v>25.62</v>
      </c>
      <c r="I99" s="19">
        <f t="shared" ref="I99" si="48">SUM(I90:I98)</f>
        <v>109.2</v>
      </c>
      <c r="J99" s="19">
        <f t="shared" ref="J99:L99" si="49">SUM(J90:J98)</f>
        <v>716</v>
      </c>
      <c r="K99" s="25"/>
      <c r="L99" s="19">
        <f t="shared" si="49"/>
        <v>73.83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25.47</v>
      </c>
      <c r="H100" s="32">
        <f t="shared" ref="H100" si="51">H89+H99</f>
        <v>25.62</v>
      </c>
      <c r="I100" s="32">
        <f t="shared" ref="I100" si="52">I89+I99</f>
        <v>109.2</v>
      </c>
      <c r="J100" s="32">
        <f t="shared" ref="J100:L100" si="53">J89+J99</f>
        <v>716</v>
      </c>
      <c r="K100" s="32"/>
      <c r="L100" s="32">
        <f t="shared" si="53"/>
        <v>73.83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38.2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60</v>
      </c>
      <c r="G109" s="43">
        <v>1.28</v>
      </c>
      <c r="H109" s="43">
        <v>3.55</v>
      </c>
      <c r="I109" s="43">
        <v>6.16</v>
      </c>
      <c r="J109" s="43">
        <v>61</v>
      </c>
      <c r="K109" s="44" t="s">
        <v>115</v>
      </c>
      <c r="L109" s="43">
        <v>6.2</v>
      </c>
    </row>
    <row r="110" spans="1:12" ht="25.5" x14ac:dyDescent="0.25">
      <c r="A110" s="23"/>
      <c r="B110" s="15"/>
      <c r="C110" s="11"/>
      <c r="D110" s="7" t="s">
        <v>27</v>
      </c>
      <c r="E110" s="42" t="s">
        <v>109</v>
      </c>
      <c r="F110" s="43">
        <v>200</v>
      </c>
      <c r="G110" s="43">
        <v>1.91</v>
      </c>
      <c r="H110" s="43">
        <v>2.78</v>
      </c>
      <c r="I110" s="43">
        <v>13.57</v>
      </c>
      <c r="J110" s="43">
        <v>89</v>
      </c>
      <c r="K110" s="44" t="s">
        <v>116</v>
      </c>
      <c r="L110" s="43">
        <v>5.83</v>
      </c>
    </row>
    <row r="111" spans="1:12" ht="25.5" x14ac:dyDescent="0.25">
      <c r="A111" s="23"/>
      <c r="B111" s="15"/>
      <c r="C111" s="11"/>
      <c r="D111" s="7" t="s">
        <v>28</v>
      </c>
      <c r="E111" s="42" t="s">
        <v>110</v>
      </c>
      <c r="F111" s="43">
        <v>90</v>
      </c>
      <c r="G111" s="43">
        <v>13.31</v>
      </c>
      <c r="H111" s="43">
        <v>11.25</v>
      </c>
      <c r="I111" s="43">
        <v>29.35</v>
      </c>
      <c r="J111" s="43">
        <v>285</v>
      </c>
      <c r="K111" s="44" t="s">
        <v>117</v>
      </c>
      <c r="L111" s="43">
        <v>57.17</v>
      </c>
    </row>
    <row r="112" spans="1:12" ht="51" x14ac:dyDescent="0.25">
      <c r="A112" s="23"/>
      <c r="B112" s="15"/>
      <c r="C112" s="11"/>
      <c r="D112" s="7" t="s">
        <v>29</v>
      </c>
      <c r="E112" s="42" t="s">
        <v>111</v>
      </c>
      <c r="F112" s="43">
        <v>150</v>
      </c>
      <c r="G112" s="43">
        <v>5.4</v>
      </c>
      <c r="H112" s="43">
        <v>4.9000000000000004</v>
      </c>
      <c r="I112" s="43">
        <v>32.799999999999997</v>
      </c>
      <c r="J112" s="43">
        <v>196</v>
      </c>
      <c r="K112" s="44" t="s">
        <v>118</v>
      </c>
      <c r="L112" s="43">
        <v>10.9</v>
      </c>
    </row>
    <row r="113" spans="1:12" ht="38.25" x14ac:dyDescent="0.25">
      <c r="A113" s="23"/>
      <c r="B113" s="15"/>
      <c r="C113" s="11"/>
      <c r="D113" s="7" t="s">
        <v>30</v>
      </c>
      <c r="E113" s="42" t="s">
        <v>112</v>
      </c>
      <c r="F113" s="43">
        <v>180</v>
      </c>
      <c r="G113" s="43">
        <v>0.49</v>
      </c>
      <c r="H113" s="43">
        <v>0</v>
      </c>
      <c r="I113" s="43">
        <v>16.32</v>
      </c>
      <c r="J113" s="43">
        <v>69</v>
      </c>
      <c r="K113" s="44" t="s">
        <v>119</v>
      </c>
      <c r="L113" s="43">
        <v>3.16</v>
      </c>
    </row>
    <row r="114" spans="1:12" ht="25.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2.41</v>
      </c>
      <c r="H114" s="43">
        <v>1.1399999999999999</v>
      </c>
      <c r="I114" s="43">
        <v>16.53</v>
      </c>
      <c r="J114" s="43">
        <v>86</v>
      </c>
      <c r="K114" s="44" t="s">
        <v>95</v>
      </c>
      <c r="L114" s="43">
        <v>1.7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25.5" x14ac:dyDescent="0.25">
      <c r="A116" s="23"/>
      <c r="B116" s="15"/>
      <c r="C116" s="11"/>
      <c r="D116" s="6" t="s">
        <v>113</v>
      </c>
      <c r="E116" s="42" t="s">
        <v>114</v>
      </c>
      <c r="F116" s="43">
        <v>20</v>
      </c>
      <c r="G116" s="43">
        <v>0.47</v>
      </c>
      <c r="H116" s="43">
        <v>1.93</v>
      </c>
      <c r="I116" s="43">
        <v>1.76</v>
      </c>
      <c r="J116" s="43">
        <v>27</v>
      </c>
      <c r="K116" s="44" t="s">
        <v>120</v>
      </c>
      <c r="L116" s="43">
        <v>1.17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25.269999999999996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86.13000000000001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730</v>
      </c>
      <c r="G119" s="32">
        <f t="shared" ref="G119" si="58">G108+G118</f>
        <v>25.269999999999996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86.13000000000001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51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121</v>
      </c>
      <c r="F128" s="43">
        <v>60</v>
      </c>
      <c r="G128" s="43">
        <v>1.48</v>
      </c>
      <c r="H128" s="43">
        <v>10.119999999999999</v>
      </c>
      <c r="I128" s="43">
        <v>17.3</v>
      </c>
      <c r="J128" s="43">
        <v>130</v>
      </c>
      <c r="K128" s="44" t="s">
        <v>124</v>
      </c>
      <c r="L128" s="43">
        <v>6.76</v>
      </c>
    </row>
    <row r="129" spans="1:12" ht="38.25" x14ac:dyDescent="0.25">
      <c r="A129" s="14"/>
      <c r="B129" s="15"/>
      <c r="C129" s="11"/>
      <c r="D129" s="7" t="s">
        <v>27</v>
      </c>
      <c r="E129" s="42" t="s">
        <v>56</v>
      </c>
      <c r="F129" s="43">
        <v>200</v>
      </c>
      <c r="G129" s="43">
        <v>5.52</v>
      </c>
      <c r="H129" s="43">
        <v>5.8</v>
      </c>
      <c r="I129" s="43">
        <v>14.92</v>
      </c>
      <c r="J129" s="43">
        <v>111</v>
      </c>
      <c r="K129" s="44" t="s">
        <v>125</v>
      </c>
      <c r="L129" s="43">
        <v>5.19</v>
      </c>
    </row>
    <row r="130" spans="1:12" ht="51" x14ac:dyDescent="0.25">
      <c r="A130" s="14"/>
      <c r="B130" s="15"/>
      <c r="C130" s="11"/>
      <c r="D130" s="7" t="s">
        <v>28</v>
      </c>
      <c r="E130" s="42" t="s">
        <v>122</v>
      </c>
      <c r="F130" s="43">
        <v>250</v>
      </c>
      <c r="G130" s="43">
        <v>13.5</v>
      </c>
      <c r="H130" s="43">
        <v>10.199999999999999</v>
      </c>
      <c r="I130" s="43">
        <v>52.35</v>
      </c>
      <c r="J130" s="43">
        <v>419</v>
      </c>
      <c r="K130" s="44" t="s">
        <v>126</v>
      </c>
      <c r="L130" s="43">
        <v>63.59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38.25" x14ac:dyDescent="0.25">
      <c r="A132" s="14"/>
      <c r="B132" s="15"/>
      <c r="C132" s="11"/>
      <c r="D132" s="7" t="s">
        <v>30</v>
      </c>
      <c r="E132" s="42" t="s">
        <v>123</v>
      </c>
      <c r="F132" s="43">
        <v>180</v>
      </c>
      <c r="G132" s="43">
        <v>0.9</v>
      </c>
      <c r="H132" s="43">
        <v>0.09</v>
      </c>
      <c r="I132" s="43">
        <v>14.13</v>
      </c>
      <c r="J132" s="43">
        <v>60</v>
      </c>
      <c r="K132" s="44" t="s">
        <v>127</v>
      </c>
      <c r="L132" s="43">
        <v>3.98</v>
      </c>
    </row>
    <row r="133" spans="1:12" ht="25.5" x14ac:dyDescent="0.25">
      <c r="A133" s="14"/>
      <c r="B133" s="15"/>
      <c r="C133" s="11"/>
      <c r="D133" s="7" t="s">
        <v>31</v>
      </c>
      <c r="E133" s="42" t="s">
        <v>60</v>
      </c>
      <c r="F133" s="43">
        <v>30</v>
      </c>
      <c r="G133" s="43">
        <v>2.41</v>
      </c>
      <c r="H133" s="43">
        <v>1.1399999999999999</v>
      </c>
      <c r="I133" s="43">
        <v>16.53</v>
      </c>
      <c r="J133" s="43">
        <v>86</v>
      </c>
      <c r="K133" s="44" t="s">
        <v>95</v>
      </c>
      <c r="L133" s="43">
        <v>1.7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81.220000000000013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81.220000000000013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38.2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128</v>
      </c>
      <c r="F147" s="43">
        <v>60</v>
      </c>
      <c r="G147" s="43">
        <v>1.2</v>
      </c>
      <c r="H147" s="43">
        <v>10.199999999999999</v>
      </c>
      <c r="I147" s="43">
        <v>5</v>
      </c>
      <c r="J147" s="43">
        <v>68</v>
      </c>
      <c r="K147" s="44" t="s">
        <v>131</v>
      </c>
      <c r="L147" s="43">
        <v>6.32</v>
      </c>
    </row>
    <row r="148" spans="1:12" ht="38.25" x14ac:dyDescent="0.25">
      <c r="A148" s="23"/>
      <c r="B148" s="15"/>
      <c r="C148" s="11"/>
      <c r="D148" s="7" t="s">
        <v>27</v>
      </c>
      <c r="E148" s="42" t="s">
        <v>129</v>
      </c>
      <c r="F148" s="43">
        <v>200</v>
      </c>
      <c r="G148" s="43">
        <v>2.52</v>
      </c>
      <c r="H148" s="43">
        <v>2.16</v>
      </c>
      <c r="I148" s="43">
        <v>6.12</v>
      </c>
      <c r="J148" s="43">
        <v>102</v>
      </c>
      <c r="K148" s="44" t="s">
        <v>132</v>
      </c>
      <c r="L148" s="43">
        <v>7.38</v>
      </c>
    </row>
    <row r="149" spans="1:12" ht="38.25" x14ac:dyDescent="0.25">
      <c r="A149" s="23"/>
      <c r="B149" s="15"/>
      <c r="C149" s="11"/>
      <c r="D149" s="7" t="s">
        <v>28</v>
      </c>
      <c r="E149" s="42" t="s">
        <v>100</v>
      </c>
      <c r="F149" s="43">
        <v>90</v>
      </c>
      <c r="G149" s="43">
        <v>15.78</v>
      </c>
      <c r="H149" s="43">
        <v>7.06</v>
      </c>
      <c r="I149" s="43">
        <v>54.2</v>
      </c>
      <c r="J149" s="43">
        <v>274</v>
      </c>
      <c r="K149" s="44" t="s">
        <v>104</v>
      </c>
      <c r="L149" s="43">
        <v>38.07</v>
      </c>
    </row>
    <row r="150" spans="1:12" ht="38.2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3.22</v>
      </c>
      <c r="H150" s="43">
        <v>5.17</v>
      </c>
      <c r="I150" s="43">
        <v>19.8</v>
      </c>
      <c r="J150" s="43">
        <v>139</v>
      </c>
      <c r="K150" s="44" t="s">
        <v>133</v>
      </c>
      <c r="L150" s="43">
        <v>18.309999999999999</v>
      </c>
    </row>
    <row r="151" spans="1:12" ht="25.5" x14ac:dyDescent="0.25">
      <c r="A151" s="23"/>
      <c r="B151" s="15"/>
      <c r="C151" s="11"/>
      <c r="D151" s="7" t="s">
        <v>30</v>
      </c>
      <c r="E151" s="42" t="s">
        <v>130</v>
      </c>
      <c r="F151" s="43">
        <v>180</v>
      </c>
      <c r="G151" s="43">
        <v>7.0000000000000007E-2</v>
      </c>
      <c r="H151" s="43">
        <v>0</v>
      </c>
      <c r="I151" s="43">
        <v>13.49</v>
      </c>
      <c r="J151" s="43">
        <v>91</v>
      </c>
      <c r="K151" s="44" t="s">
        <v>134</v>
      </c>
      <c r="L151" s="43">
        <v>6.34</v>
      </c>
    </row>
    <row r="152" spans="1:12" ht="25.5" x14ac:dyDescent="0.25">
      <c r="A152" s="23"/>
      <c r="B152" s="15"/>
      <c r="C152" s="11"/>
      <c r="D152" s="7" t="s">
        <v>31</v>
      </c>
      <c r="E152" s="42" t="s">
        <v>60</v>
      </c>
      <c r="F152" s="43">
        <v>30</v>
      </c>
      <c r="G152" s="43">
        <v>2.41</v>
      </c>
      <c r="H152" s="43">
        <v>1.1399999999999999</v>
      </c>
      <c r="I152" s="43">
        <v>16.53</v>
      </c>
      <c r="J152" s="43">
        <v>86</v>
      </c>
      <c r="K152" s="44" t="s">
        <v>95</v>
      </c>
      <c r="L152" s="43">
        <v>1.7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25.5" x14ac:dyDescent="0.25">
      <c r="A154" s="23"/>
      <c r="B154" s="15"/>
      <c r="C154" s="11"/>
      <c r="D154" s="6" t="s">
        <v>61</v>
      </c>
      <c r="E154" s="42" t="s">
        <v>81</v>
      </c>
      <c r="F154" s="43">
        <v>20</v>
      </c>
      <c r="G154" s="43">
        <v>0.16</v>
      </c>
      <c r="H154" s="43">
        <v>1.01</v>
      </c>
      <c r="I154" s="43">
        <v>1.28</v>
      </c>
      <c r="J154" s="43">
        <v>14</v>
      </c>
      <c r="K154" s="44" t="s">
        <v>135</v>
      </c>
      <c r="L154" s="43">
        <v>0.5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78.62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78.62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38.2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136</v>
      </c>
      <c r="F166" s="43">
        <v>60</v>
      </c>
      <c r="G166" s="43">
        <v>0.91</v>
      </c>
      <c r="H166" s="43">
        <v>3.89</v>
      </c>
      <c r="I166" s="43">
        <v>4.3099999999999996</v>
      </c>
      <c r="J166" s="43">
        <v>87</v>
      </c>
      <c r="K166" s="44" t="s">
        <v>65</v>
      </c>
      <c r="L166" s="43">
        <v>5.25</v>
      </c>
    </row>
    <row r="167" spans="1:12" ht="38.25" x14ac:dyDescent="0.25">
      <c r="A167" s="23"/>
      <c r="B167" s="15"/>
      <c r="C167" s="11"/>
      <c r="D167" s="7" t="s">
        <v>27</v>
      </c>
      <c r="E167" s="42" t="s">
        <v>99</v>
      </c>
      <c r="F167" s="43">
        <v>200</v>
      </c>
      <c r="G167" s="43">
        <v>1.8</v>
      </c>
      <c r="H167" s="43">
        <v>4.29</v>
      </c>
      <c r="I167" s="43">
        <v>10.66</v>
      </c>
      <c r="J167" s="43">
        <v>88</v>
      </c>
      <c r="K167" s="44" t="s">
        <v>103</v>
      </c>
      <c r="L167" s="43">
        <v>6.76</v>
      </c>
    </row>
    <row r="168" spans="1:12" ht="38.25" x14ac:dyDescent="0.25">
      <c r="A168" s="23"/>
      <c r="B168" s="15"/>
      <c r="C168" s="11"/>
      <c r="D168" s="7" t="s">
        <v>28</v>
      </c>
      <c r="E168" s="42" t="s">
        <v>57</v>
      </c>
      <c r="F168" s="43">
        <v>90</v>
      </c>
      <c r="G168" s="43">
        <v>10.31</v>
      </c>
      <c r="H168" s="43">
        <v>11.25</v>
      </c>
      <c r="I168" s="43">
        <v>11.45</v>
      </c>
      <c r="J168" s="43">
        <v>193</v>
      </c>
      <c r="K168" s="44" t="s">
        <v>138</v>
      </c>
      <c r="L168" s="43">
        <v>57.17</v>
      </c>
    </row>
    <row r="169" spans="1:12" ht="38.25" x14ac:dyDescent="0.25">
      <c r="A169" s="23"/>
      <c r="B169" s="15"/>
      <c r="C169" s="11"/>
      <c r="D169" s="7" t="s">
        <v>29</v>
      </c>
      <c r="E169" s="42" t="s">
        <v>137</v>
      </c>
      <c r="F169" s="43">
        <v>150</v>
      </c>
      <c r="G169" s="43">
        <v>8.3000000000000007</v>
      </c>
      <c r="H169" s="43">
        <v>6.3</v>
      </c>
      <c r="I169" s="43">
        <v>36</v>
      </c>
      <c r="J169" s="43">
        <v>223</v>
      </c>
      <c r="K169" s="44" t="s">
        <v>139</v>
      </c>
      <c r="L169" s="43">
        <v>12.71</v>
      </c>
    </row>
    <row r="170" spans="1:12" ht="38.25" x14ac:dyDescent="0.25">
      <c r="A170" s="23"/>
      <c r="B170" s="15"/>
      <c r="C170" s="11"/>
      <c r="D170" s="7" t="s">
        <v>30</v>
      </c>
      <c r="E170" s="42" t="s">
        <v>59</v>
      </c>
      <c r="F170" s="43">
        <v>180</v>
      </c>
      <c r="G170" s="43">
        <v>0.32</v>
      </c>
      <c r="H170" s="43">
        <v>0</v>
      </c>
      <c r="I170" s="43">
        <v>30.56</v>
      </c>
      <c r="J170" s="43">
        <v>102</v>
      </c>
      <c r="K170" s="44" t="s">
        <v>65</v>
      </c>
      <c r="L170" s="43">
        <v>5.58</v>
      </c>
    </row>
    <row r="171" spans="1:12" ht="25.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2.41</v>
      </c>
      <c r="H171" s="43">
        <v>1.1399999999999999</v>
      </c>
      <c r="I171" s="43">
        <v>16.53</v>
      </c>
      <c r="J171" s="43">
        <v>86</v>
      </c>
      <c r="K171" s="44" t="s">
        <v>95</v>
      </c>
      <c r="L171" s="43">
        <v>1.7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38.25" x14ac:dyDescent="0.25">
      <c r="A173" s="23"/>
      <c r="B173" s="15"/>
      <c r="C173" s="11"/>
      <c r="D173" s="6" t="s">
        <v>45</v>
      </c>
      <c r="E173" s="42" t="s">
        <v>62</v>
      </c>
      <c r="F173" s="43">
        <v>20</v>
      </c>
      <c r="G173" s="43">
        <v>0.66</v>
      </c>
      <c r="H173" s="43">
        <v>0.48</v>
      </c>
      <c r="I173" s="43">
        <v>1.78</v>
      </c>
      <c r="J173" s="43">
        <v>14</v>
      </c>
      <c r="K173" s="44" t="s">
        <v>140</v>
      </c>
      <c r="L173" s="43">
        <v>1.33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24.71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90.500000000000014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730</v>
      </c>
      <c r="G176" s="32">
        <f t="shared" ref="G176" si="82">G165+G175</f>
        <v>24.71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90.500000000000014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51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141</v>
      </c>
      <c r="F185" s="43">
        <v>60</v>
      </c>
      <c r="G185" s="43">
        <v>5.23</v>
      </c>
      <c r="H185" s="43">
        <v>8.1999999999999993</v>
      </c>
      <c r="I185" s="43">
        <v>18.2</v>
      </c>
      <c r="J185" s="43">
        <v>155</v>
      </c>
      <c r="K185" s="44" t="s">
        <v>143</v>
      </c>
      <c r="L185" s="43">
        <v>8.44</v>
      </c>
    </row>
    <row r="186" spans="1:12" ht="38.25" x14ac:dyDescent="0.25">
      <c r="A186" s="23"/>
      <c r="B186" s="15"/>
      <c r="C186" s="11"/>
      <c r="D186" s="7" t="s">
        <v>27</v>
      </c>
      <c r="E186" s="42" t="s">
        <v>142</v>
      </c>
      <c r="F186" s="43">
        <v>200</v>
      </c>
      <c r="G186" s="43">
        <v>1.94</v>
      </c>
      <c r="H186" s="43">
        <v>5.12</v>
      </c>
      <c r="I186" s="43">
        <v>11.2</v>
      </c>
      <c r="J186" s="43">
        <v>98</v>
      </c>
      <c r="K186" s="44" t="s">
        <v>144</v>
      </c>
      <c r="L186" s="43">
        <v>10.58</v>
      </c>
    </row>
    <row r="187" spans="1:12" ht="38.25" x14ac:dyDescent="0.25">
      <c r="A187" s="23"/>
      <c r="B187" s="15"/>
      <c r="C187" s="11"/>
      <c r="D187" s="7" t="s">
        <v>28</v>
      </c>
      <c r="E187" s="42" t="s">
        <v>147</v>
      </c>
      <c r="F187" s="43">
        <v>90</v>
      </c>
      <c r="G187" s="43">
        <v>12.33</v>
      </c>
      <c r="H187" s="43">
        <v>6.66</v>
      </c>
      <c r="I187" s="43">
        <v>5.67</v>
      </c>
      <c r="J187" s="43">
        <v>132</v>
      </c>
      <c r="K187" s="44" t="s">
        <v>145</v>
      </c>
      <c r="L187" s="43">
        <v>24.89</v>
      </c>
    </row>
    <row r="188" spans="1:12" ht="38.25" x14ac:dyDescent="0.25">
      <c r="A188" s="23"/>
      <c r="B188" s="15"/>
      <c r="C188" s="11"/>
      <c r="D188" s="7" t="s">
        <v>29</v>
      </c>
      <c r="E188" s="42" t="s">
        <v>78</v>
      </c>
      <c r="F188" s="43">
        <v>150</v>
      </c>
      <c r="G188" s="43">
        <v>3.52</v>
      </c>
      <c r="H188" s="43">
        <v>4.8</v>
      </c>
      <c r="I188" s="43">
        <v>35.020000000000003</v>
      </c>
      <c r="J188" s="43">
        <v>197</v>
      </c>
      <c r="K188" s="44" t="s">
        <v>146</v>
      </c>
      <c r="L188" s="43">
        <v>13.87</v>
      </c>
    </row>
    <row r="189" spans="1:12" ht="38.25" x14ac:dyDescent="0.25">
      <c r="A189" s="23"/>
      <c r="B189" s="15"/>
      <c r="C189" s="11"/>
      <c r="D189" s="7" t="s">
        <v>30</v>
      </c>
      <c r="E189" s="42" t="s">
        <v>79</v>
      </c>
      <c r="F189" s="43">
        <v>180</v>
      </c>
      <c r="G189" s="43">
        <v>0</v>
      </c>
      <c r="H189" s="43">
        <v>0</v>
      </c>
      <c r="I189" s="43">
        <v>17.100000000000001</v>
      </c>
      <c r="J189" s="43">
        <v>72</v>
      </c>
      <c r="K189" s="44" t="s">
        <v>94</v>
      </c>
      <c r="L189" s="43">
        <v>10.17</v>
      </c>
    </row>
    <row r="190" spans="1:12" ht="25.5" x14ac:dyDescent="0.25">
      <c r="A190" s="23"/>
      <c r="B190" s="15"/>
      <c r="C190" s="11"/>
      <c r="D190" s="7" t="s">
        <v>31</v>
      </c>
      <c r="E190" s="42" t="s">
        <v>60</v>
      </c>
      <c r="F190" s="43">
        <v>30</v>
      </c>
      <c r="G190" s="43">
        <v>2.41</v>
      </c>
      <c r="H190" s="43">
        <v>1.1399999999999999</v>
      </c>
      <c r="I190" s="43">
        <v>16.53</v>
      </c>
      <c r="J190" s="43">
        <v>86</v>
      </c>
      <c r="K190" s="44" t="s">
        <v>95</v>
      </c>
      <c r="L190" s="43">
        <v>1.7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25.43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69.649999999999991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710</v>
      </c>
      <c r="G195" s="32">
        <f t="shared" ref="G195" si="90">G184+G194</f>
        <v>25.43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69.649999999999991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24.871000000000002</v>
      </c>
      <c r="H196" s="34">
        <f t="shared" si="94"/>
        <v>26.272000000000002</v>
      </c>
      <c r="I196" s="34">
        <f t="shared" si="94"/>
        <v>111.03</v>
      </c>
      <c r="J196" s="34">
        <f t="shared" si="94"/>
        <v>776.8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User_4540</cp:lastModifiedBy>
  <dcterms:created xsi:type="dcterms:W3CDTF">2022-05-16T14:23:56Z</dcterms:created>
  <dcterms:modified xsi:type="dcterms:W3CDTF">2025-12-30T02:41:33Z</dcterms:modified>
</cp:coreProperties>
</file>